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hqcpa-my.sharepoint.com/personal/amy_bridges_hq_cpa_com/Documents/"/>
    </mc:Choice>
  </mc:AlternateContent>
  <xr:revisionPtr revIDLastSave="0" documentId="8_{AA7F758B-CE69-42C1-9220-EA7DCE09B7D4}" xr6:coauthVersionLast="45" xr6:coauthVersionMax="45" xr10:uidLastSave="{00000000-0000-0000-0000-000000000000}"/>
  <bookViews>
    <workbookView xWindow="-108" yWindow="-108" windowWidth="23256" windowHeight="12576" activeTab="1" xr2:uid="{0C5F3ACA-17B4-48BB-83E3-F5B621F42E70}"/>
  </bookViews>
  <sheets>
    <sheet name="Calculator Directions" sheetId="3" r:id="rId1"/>
    <sheet name="Compliance 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21" i="2"/>
  <c r="D28" i="2"/>
  <c r="E18" i="2" l="1"/>
  <c r="E27" i="2"/>
  <c r="E26" i="2"/>
  <c r="E25" i="2"/>
  <c r="E20" i="2"/>
  <c r="E19" i="2"/>
  <c r="C28" i="2"/>
  <c r="C21" i="2"/>
  <c r="C14" i="2"/>
  <c r="E13" i="2"/>
  <c r="E12" i="2"/>
  <c r="E11" i="2"/>
  <c r="E28" i="2" l="1"/>
  <c r="E21" i="2"/>
  <c r="E14" i="2"/>
  <c r="J15" i="2" l="1"/>
  <c r="J16" i="2"/>
  <c r="J11" i="2"/>
  <c r="J10" i="2"/>
</calcChain>
</file>

<file path=xl/sharedStrings.xml><?xml version="1.0" encoding="utf-8"?>
<sst xmlns="http://schemas.openxmlformats.org/spreadsheetml/2006/main" count="49" uniqueCount="43">
  <si>
    <t>$300 per state</t>
  </si>
  <si>
    <t>Firm Pricing</t>
  </si>
  <si>
    <t xml:space="preserve">Total </t>
  </si>
  <si>
    <t xml:space="preserve">Firm Pricing </t>
  </si>
  <si>
    <t>Quantity/Annual</t>
  </si>
  <si>
    <t>Product Taxability Matrix</t>
  </si>
  <si>
    <t xml:space="preserve">Exemption Certificate Management </t>
  </si>
  <si>
    <t>Industry Averages</t>
  </si>
  <si>
    <t>$200 per hour</t>
  </si>
  <si>
    <t xml:space="preserve">Services </t>
  </si>
  <si>
    <t>High Level Nexus Study</t>
  </si>
  <si>
    <t>Jurisdictional Registrations</t>
  </si>
  <si>
    <t xml:space="preserve">Set-Up &amp; Onboarding </t>
  </si>
  <si>
    <t>$150-200 per hour</t>
  </si>
  <si>
    <t xml:space="preserve">Recurring Pricing </t>
  </si>
  <si>
    <t>Technology/License Fee</t>
  </si>
  <si>
    <t>Return Prep/Filing</t>
  </si>
  <si>
    <t>Advisory Services</t>
  </si>
  <si>
    <t>Add On Services Pricing</t>
  </si>
  <si>
    <t>Onboarding of Online Registrations</t>
  </si>
  <si>
    <t>Populate Applicable Yellow Cells</t>
  </si>
  <si>
    <t xml:space="preserve">First Year Summary </t>
  </si>
  <si>
    <t>Monthly Billing</t>
  </si>
  <si>
    <t>Yearly Billing</t>
  </si>
  <si>
    <t>Recurring Yearly Summary</t>
  </si>
  <si>
    <t>$100 per hour</t>
  </si>
  <si>
    <t>First Year Start - Up Pricing</t>
  </si>
  <si>
    <t>Compliance Calculator Directions</t>
  </si>
  <si>
    <t>Compliance services are broken down by first year start up pricing, recurring pricing, and add on services pricing</t>
  </si>
  <si>
    <t xml:space="preserve">Directions for Use: </t>
  </si>
  <si>
    <t>Column C - Each unique firm will enter in their defined pricing for that particular service into this column</t>
  </si>
  <si>
    <t>Example: Return Prep/Filing, enter in the # of annual returns the firm will be filing for that client</t>
  </si>
  <si>
    <t>Column E - Shows totals for each service based on firm pricing entered in column C and quantity entered in column D</t>
  </si>
  <si>
    <t>Reading Results:</t>
  </si>
  <si>
    <t>First Year Summary: Broken down to give monthly and annual billing. This billing includes both first year start up pricing, recurring pricing &amp; add on services. This is the billing the firm would charge in the first year servicing the client</t>
  </si>
  <si>
    <t xml:space="preserve">Special Notes: </t>
  </si>
  <si>
    <t>Technology/license fee should include annual license fee for calculations and/or returns from vendor. If using the Vertex ROI calculator pull annual calculation number from tab 1 E46 and/or annual returns only fee from tab 2 F9 and/or F12</t>
  </si>
  <si>
    <t xml:space="preserve">Column B - Industry averages are complied by firm interviews and market research. These are designed to provide a starting point. Each firm will have their own unique pricing that will be entered into column C. </t>
  </si>
  <si>
    <t>Column D - Each unique firm will enter the quantity or hours being billed for that particular service</t>
  </si>
  <si>
    <t>This calculator is designed to help firms deliver fixed fee pricing to their clients for SUT compliance services</t>
  </si>
  <si>
    <t>Recurring Summary: Broken down to give monthly and annual billing. This billing includes both recurring pricing, and add on services pricing. This is the billing the firm would charge moving forward after the first year with the client</t>
  </si>
  <si>
    <t>This doesn't include individual firm mark-up, an industry average for firm markup is anywhere from 15%-30%</t>
  </si>
  <si>
    <t>$60-75 Per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</si>
</sst>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409]* #,##0.00_);_([$$-409]* \(#,##0.00\);_([$$-409]* &quot;-&quot;??_);_(@_)"/>
    <numFmt numFmtId="165" formatCode="_([$$-409]* #,##0_);_([$$-409]* \(#,##0\);_([$$-409]* &quot;-&quot;??_);_(@_)"/>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rgb="FFFFFF71"/>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50">
    <xf numFmtId="0" fontId="0" fillId="0" borderId="0" xfId="0"/>
    <xf numFmtId="0" fontId="0" fillId="0" borderId="2" xfId="0" applyBorder="1"/>
    <xf numFmtId="0" fontId="0" fillId="0" borderId="0" xfId="0" applyBorder="1"/>
    <xf numFmtId="0" fontId="0" fillId="0" borderId="0" xfId="0" applyFill="1" applyBorder="1"/>
    <xf numFmtId="6" fontId="0" fillId="0" borderId="1" xfId="0" applyNumberFormat="1" applyBorder="1"/>
    <xf numFmtId="0" fontId="0" fillId="0" borderId="15" xfId="0" applyBorder="1" applyAlignment="1">
      <alignment horizontal="right"/>
    </xf>
    <xf numFmtId="0" fontId="0" fillId="0" borderId="10" xfId="0" applyBorder="1"/>
    <xf numFmtId="0" fontId="1" fillId="0" borderId="9" xfId="0" applyFont="1" applyBorder="1"/>
    <xf numFmtId="0" fontId="0" fillId="3" borderId="1" xfId="0" applyFill="1" applyBorder="1"/>
    <xf numFmtId="0" fontId="0" fillId="3" borderId="15" xfId="0" applyFill="1" applyBorder="1"/>
    <xf numFmtId="0" fontId="0" fillId="3" borderId="10" xfId="0" applyFill="1" applyBorder="1"/>
    <xf numFmtId="164" fontId="0" fillId="3" borderId="1" xfId="0" applyNumberFormat="1" applyFill="1" applyBorder="1"/>
    <xf numFmtId="164" fontId="0" fillId="3" borderId="15" xfId="0" applyNumberFormat="1" applyFill="1" applyBorder="1"/>
    <xf numFmtId="164" fontId="0" fillId="3" borderId="10" xfId="0" applyNumberFormat="1" applyFill="1" applyBorder="1"/>
    <xf numFmtId="164" fontId="0" fillId="0" borderId="11" xfId="0" applyNumberFormat="1" applyBorder="1"/>
    <xf numFmtId="165" fontId="0" fillId="3" borderId="1" xfId="0" applyNumberFormat="1" applyFill="1" applyBorder="1"/>
    <xf numFmtId="165" fontId="0" fillId="3" borderId="15" xfId="0" applyNumberFormat="1" applyFill="1" applyBorder="1"/>
    <xf numFmtId="0" fontId="0" fillId="4" borderId="1" xfId="0" applyFill="1" applyBorder="1" applyAlignment="1">
      <alignment horizontal="right"/>
    </xf>
    <xf numFmtId="0" fontId="0" fillId="0" borderId="0" xfId="0" applyAlignment="1"/>
    <xf numFmtId="164" fontId="0" fillId="0" borderId="4" xfId="0" applyNumberFormat="1" applyBorder="1"/>
    <xf numFmtId="0" fontId="0" fillId="4" borderId="7" xfId="0" applyFill="1" applyBorder="1"/>
    <xf numFmtId="164" fontId="0" fillId="4" borderId="8" xfId="0" applyNumberFormat="1" applyFill="1" applyBorder="1"/>
    <xf numFmtId="0" fontId="0" fillId="0" borderId="2" xfId="0" applyFill="1"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5" fontId="0" fillId="0" borderId="6" xfId="0" applyNumberFormat="1" applyBorder="1"/>
    <xf numFmtId="44" fontId="0" fillId="4" borderId="6" xfId="1" applyFont="1" applyFill="1" applyBorder="1"/>
    <xf numFmtId="44" fontId="0" fillId="0" borderId="17" xfId="1" applyFont="1" applyBorder="1"/>
    <xf numFmtId="0" fontId="0" fillId="0" borderId="3" xfId="0" applyBorder="1"/>
    <xf numFmtId="165" fontId="0" fillId="3" borderId="3" xfId="0" applyNumberFormat="1" applyFill="1" applyBorder="1"/>
    <xf numFmtId="0" fontId="0" fillId="0" borderId="3" xfId="0" applyFill="1" applyBorder="1"/>
    <xf numFmtId="164" fontId="0" fillId="4" borderId="6" xfId="0" applyNumberFormat="1" applyFill="1" applyBorder="1"/>
    <xf numFmtId="164" fontId="0" fillId="0" borderId="17" xfId="0" applyNumberFormat="1" applyBorder="1"/>
    <xf numFmtId="0" fontId="0" fillId="0" borderId="3" xfId="0" applyBorder="1" applyAlignment="1">
      <alignment horizontal="right"/>
    </xf>
    <xf numFmtId="164" fontId="0" fillId="3" borderId="3" xfId="0" applyNumberFormat="1" applyFill="1" applyBorder="1"/>
    <xf numFmtId="0" fontId="0" fillId="3" borderId="3" xfId="0" applyFill="1" applyBorder="1"/>
    <xf numFmtId="0" fontId="1" fillId="0" borderId="5" xfId="0" applyFont="1" applyBorder="1"/>
    <xf numFmtId="0" fontId="1" fillId="4" borderId="5" xfId="0" applyFont="1" applyFill="1" applyBorder="1"/>
    <xf numFmtId="0" fontId="1" fillId="0" borderId="16" xfId="0" applyFont="1" applyBorder="1"/>
    <xf numFmtId="0" fontId="1" fillId="0" borderId="2" xfId="0" applyFont="1" applyBorder="1"/>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FFFF71"/>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95250</xdr:rowOff>
    </xdr:from>
    <xdr:to>
      <xdr:col>3</xdr:col>
      <xdr:colOff>128030</xdr:colOff>
      <xdr:row>4</xdr:row>
      <xdr:rowOff>52071</xdr:rowOff>
    </xdr:to>
    <xdr:pic>
      <xdr:nvPicPr>
        <xdr:cNvPr id="3" name="Picture 2">
          <a:extLst>
            <a:ext uri="{FF2B5EF4-FFF2-40B4-BE49-F238E27FC236}">
              <a16:creationId xmlns:a16="http://schemas.microsoft.com/office/drawing/2014/main" id="{F710FAB7-8B8D-4F2C-AE65-56D8AE6E78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285750"/>
          <a:ext cx="1604405" cy="528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1</xdr:row>
      <xdr:rowOff>66675</xdr:rowOff>
    </xdr:from>
    <xdr:to>
      <xdr:col>0</xdr:col>
      <xdr:colOff>1966355</xdr:colOff>
      <xdr:row>4</xdr:row>
      <xdr:rowOff>23496</xdr:rowOff>
    </xdr:to>
    <xdr:pic>
      <xdr:nvPicPr>
        <xdr:cNvPr id="3" name="Picture 2">
          <a:extLst>
            <a:ext uri="{FF2B5EF4-FFF2-40B4-BE49-F238E27FC236}">
              <a16:creationId xmlns:a16="http://schemas.microsoft.com/office/drawing/2014/main" id="{C0D3E7ED-5FA7-49E8-BA60-7BFB86C642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57175"/>
          <a:ext cx="1604405" cy="528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DA63D-CEF6-4EB2-B0CB-F389650BC76F}">
  <dimension ref="A6:T25"/>
  <sheetViews>
    <sheetView workbookViewId="0">
      <selection activeCell="A25" sqref="A25"/>
    </sheetView>
  </sheetViews>
  <sheetFormatPr defaultRowHeight="14.4" x14ac:dyDescent="0.3"/>
  <cols>
    <col min="10" max="10" width="11.44140625" customWidth="1"/>
  </cols>
  <sheetData>
    <row r="6" spans="1:20" ht="15" thickBot="1" x14ac:dyDescent="0.35"/>
    <row r="7" spans="1:20" ht="15" thickBot="1" x14ac:dyDescent="0.35">
      <c r="A7" s="41" t="s">
        <v>27</v>
      </c>
      <c r="B7" s="42"/>
      <c r="C7" s="42"/>
      <c r="D7" s="42"/>
      <c r="E7" s="42"/>
      <c r="F7" s="42"/>
      <c r="G7" s="43"/>
    </row>
    <row r="9" spans="1:20" x14ac:dyDescent="0.3">
      <c r="A9" s="18" t="s">
        <v>39</v>
      </c>
      <c r="B9" s="18"/>
      <c r="C9" s="18"/>
      <c r="D9" s="18"/>
      <c r="E9" s="18"/>
      <c r="F9" s="18"/>
      <c r="G9" s="18"/>
      <c r="H9" s="18"/>
      <c r="I9" s="18"/>
      <c r="J9" s="18"/>
      <c r="K9" s="18"/>
      <c r="L9" s="18"/>
      <c r="M9" s="18"/>
      <c r="N9" s="18"/>
    </row>
    <row r="10" spans="1:20" x14ac:dyDescent="0.3">
      <c r="A10" s="18" t="s">
        <v>28</v>
      </c>
      <c r="B10" s="18"/>
      <c r="C10" s="18"/>
      <c r="D10" s="18"/>
      <c r="E10" s="18"/>
      <c r="F10" s="18"/>
      <c r="G10" s="18"/>
      <c r="H10" s="18"/>
      <c r="I10" s="18"/>
      <c r="J10" s="18"/>
      <c r="K10" s="18"/>
      <c r="L10" s="18"/>
      <c r="M10" s="18"/>
      <c r="N10" s="18"/>
    </row>
    <row r="11" spans="1:20" ht="15" thickBot="1" x14ac:dyDescent="0.35"/>
    <row r="12" spans="1:20" ht="15" thickBot="1" x14ac:dyDescent="0.35">
      <c r="A12" s="41" t="s">
        <v>29</v>
      </c>
      <c r="B12" s="42"/>
      <c r="C12" s="43"/>
    </row>
    <row r="13" spans="1:20" x14ac:dyDescent="0.3">
      <c r="A13" s="18" t="s">
        <v>37</v>
      </c>
      <c r="B13" s="18"/>
      <c r="C13" s="18"/>
      <c r="D13" s="18"/>
      <c r="E13" s="18"/>
      <c r="F13" s="18"/>
      <c r="G13" s="18"/>
      <c r="H13" s="18"/>
      <c r="I13" s="18"/>
      <c r="J13" s="18"/>
      <c r="K13" s="18"/>
      <c r="L13" s="18"/>
      <c r="M13" s="18"/>
      <c r="N13" s="18"/>
      <c r="O13" s="18"/>
      <c r="P13" s="18"/>
      <c r="Q13" s="18"/>
      <c r="R13" s="18"/>
      <c r="S13" s="18"/>
      <c r="T13" s="18"/>
    </row>
    <row r="14" spans="1:20" x14ac:dyDescent="0.3">
      <c r="A14" s="18" t="s">
        <v>30</v>
      </c>
      <c r="B14" s="18"/>
      <c r="C14" s="18"/>
      <c r="D14" s="18"/>
      <c r="E14" s="18"/>
      <c r="F14" s="18"/>
      <c r="G14" s="18"/>
      <c r="H14" s="18"/>
      <c r="I14" s="18"/>
      <c r="J14" s="18"/>
      <c r="K14" s="18"/>
      <c r="L14" s="18"/>
      <c r="M14" s="18"/>
      <c r="N14" s="18"/>
      <c r="O14" s="18"/>
      <c r="P14" s="18"/>
      <c r="Q14" s="18"/>
      <c r="R14" s="18"/>
      <c r="S14" s="18"/>
      <c r="T14" s="18"/>
    </row>
    <row r="15" spans="1:20" x14ac:dyDescent="0.3">
      <c r="A15" t="s">
        <v>38</v>
      </c>
    </row>
    <row r="16" spans="1:20" x14ac:dyDescent="0.3">
      <c r="B16" t="s">
        <v>31</v>
      </c>
    </row>
    <row r="17" spans="1:3" x14ac:dyDescent="0.3">
      <c r="A17" t="s">
        <v>32</v>
      </c>
    </row>
    <row r="18" spans="1:3" ht="15" thickBot="1" x14ac:dyDescent="0.35"/>
    <row r="19" spans="1:3" ht="15" thickBot="1" x14ac:dyDescent="0.35">
      <c r="A19" s="41" t="s">
        <v>33</v>
      </c>
      <c r="B19" s="42"/>
      <c r="C19" s="43"/>
    </row>
    <row r="20" spans="1:3" x14ac:dyDescent="0.3">
      <c r="A20" t="s">
        <v>34</v>
      </c>
    </row>
    <row r="21" spans="1:3" x14ac:dyDescent="0.3">
      <c r="A21" t="s">
        <v>40</v>
      </c>
    </row>
    <row r="22" spans="1:3" ht="15" thickBot="1" x14ac:dyDescent="0.35"/>
    <row r="23" spans="1:3" ht="15" thickBot="1" x14ac:dyDescent="0.35">
      <c r="A23" s="41" t="s">
        <v>35</v>
      </c>
      <c r="B23" s="42"/>
      <c r="C23" s="43"/>
    </row>
    <row r="24" spans="1:3" x14ac:dyDescent="0.3">
      <c r="A24" t="s">
        <v>36</v>
      </c>
    </row>
    <row r="25" spans="1:3" x14ac:dyDescent="0.3">
      <c r="A25" t="s">
        <v>41</v>
      </c>
    </row>
  </sheetData>
  <mergeCells count="4">
    <mergeCell ref="A19:C19"/>
    <mergeCell ref="A23:C23"/>
    <mergeCell ref="A7:G7"/>
    <mergeCell ref="A12:C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C119-EC26-41A1-B309-46C6886D786B}">
  <dimension ref="A6:J28"/>
  <sheetViews>
    <sheetView tabSelected="1" workbookViewId="0">
      <selection activeCell="G31" sqref="G31"/>
    </sheetView>
  </sheetViews>
  <sheetFormatPr defaultRowHeight="14.4" x14ac:dyDescent="0.3"/>
  <cols>
    <col min="1" max="1" width="32.6640625" customWidth="1"/>
    <col min="2" max="2" width="21.6640625" customWidth="1"/>
    <col min="3" max="3" width="16.44140625" customWidth="1"/>
    <col min="4" max="4" width="20.109375" customWidth="1"/>
    <col min="5" max="5" width="11.6640625" customWidth="1"/>
    <col min="9" max="9" width="15" customWidth="1"/>
    <col min="10" max="10" width="12.88671875" customWidth="1"/>
  </cols>
  <sheetData>
    <row r="6" spans="1:10" ht="15" thickBot="1" x14ac:dyDescent="0.35"/>
    <row r="7" spans="1:10" ht="15" thickBot="1" x14ac:dyDescent="0.35">
      <c r="A7" s="41" t="s">
        <v>20</v>
      </c>
      <c r="B7" s="42"/>
      <c r="C7" s="42"/>
      <c r="D7" s="42"/>
      <c r="E7" s="43"/>
    </row>
    <row r="8" spans="1:10" ht="15" thickBot="1" x14ac:dyDescent="0.35"/>
    <row r="9" spans="1:10" ht="15" thickBot="1" x14ac:dyDescent="0.35">
      <c r="A9" s="44" t="s">
        <v>26</v>
      </c>
      <c r="B9" s="45"/>
      <c r="C9" s="45"/>
      <c r="D9" s="45"/>
      <c r="E9" s="46"/>
      <c r="I9" s="44" t="s">
        <v>21</v>
      </c>
      <c r="J9" s="46"/>
    </row>
    <row r="10" spans="1:10" x14ac:dyDescent="0.3">
      <c r="A10" s="23" t="s">
        <v>9</v>
      </c>
      <c r="B10" s="24" t="s">
        <v>7</v>
      </c>
      <c r="C10" s="24" t="s">
        <v>1</v>
      </c>
      <c r="D10" s="24" t="s">
        <v>4</v>
      </c>
      <c r="E10" s="25" t="s">
        <v>3</v>
      </c>
      <c r="I10" s="1" t="s">
        <v>22</v>
      </c>
      <c r="J10" s="19">
        <f>(E14+E21+E28)/12</f>
        <v>0</v>
      </c>
    </row>
    <row r="11" spans="1:10" ht="15" thickBot="1" x14ac:dyDescent="0.35">
      <c r="A11" s="37" t="s">
        <v>10</v>
      </c>
      <c r="B11" s="4">
        <v>1000</v>
      </c>
      <c r="C11" s="15"/>
      <c r="D11" s="8"/>
      <c r="E11" s="26">
        <f>C11*D11</f>
        <v>0</v>
      </c>
      <c r="I11" s="20" t="s">
        <v>23</v>
      </c>
      <c r="J11" s="21">
        <f>E14+E21+E28</f>
        <v>0</v>
      </c>
    </row>
    <row r="12" spans="1:10" x14ac:dyDescent="0.3">
      <c r="A12" s="38" t="s">
        <v>11</v>
      </c>
      <c r="B12" s="17" t="s">
        <v>0</v>
      </c>
      <c r="C12" s="15"/>
      <c r="D12" s="8"/>
      <c r="E12" s="27">
        <f>C12*D12</f>
        <v>0</v>
      </c>
      <c r="I12" s="2"/>
      <c r="J12" s="2"/>
    </row>
    <row r="13" spans="1:10" ht="15" thickBot="1" x14ac:dyDescent="0.35">
      <c r="A13" s="39" t="s">
        <v>12</v>
      </c>
      <c r="B13" s="5" t="s">
        <v>13</v>
      </c>
      <c r="C13" s="16"/>
      <c r="D13" s="9"/>
      <c r="E13" s="28">
        <f>C13*D13</f>
        <v>0</v>
      </c>
    </row>
    <row r="14" spans="1:10" ht="15" thickBot="1" x14ac:dyDescent="0.35">
      <c r="A14" s="7" t="s">
        <v>2</v>
      </c>
      <c r="B14" s="6"/>
      <c r="C14" s="13">
        <f>SUM(C11:C13)</f>
        <v>0</v>
      </c>
      <c r="D14" s="10">
        <f>SUM(D11:D13)</f>
        <v>0</v>
      </c>
      <c r="E14" s="14">
        <f>SUM(E11:E13)</f>
        <v>0</v>
      </c>
      <c r="I14" s="44" t="s">
        <v>24</v>
      </c>
      <c r="J14" s="46"/>
    </row>
    <row r="15" spans="1:10" x14ac:dyDescent="0.3">
      <c r="I15" s="22" t="s">
        <v>22</v>
      </c>
      <c r="J15" s="19">
        <f>(E21+E28)/12</f>
        <v>0</v>
      </c>
    </row>
    <row r="16" spans="1:10" ht="15" thickBot="1" x14ac:dyDescent="0.35">
      <c r="I16" s="20" t="s">
        <v>23</v>
      </c>
      <c r="J16" s="21">
        <f>E21+E28</f>
        <v>0</v>
      </c>
    </row>
    <row r="17" spans="1:10" ht="15" thickBot="1" x14ac:dyDescent="0.35">
      <c r="A17" s="47" t="s">
        <v>14</v>
      </c>
      <c r="B17" s="48"/>
      <c r="C17" s="48"/>
      <c r="D17" s="48"/>
      <c r="E17" s="49"/>
      <c r="I17" s="3"/>
      <c r="J17" s="2"/>
    </row>
    <row r="18" spans="1:10" x14ac:dyDescent="0.3">
      <c r="A18" s="40" t="s">
        <v>15</v>
      </c>
      <c r="B18" s="29"/>
      <c r="C18" s="30"/>
      <c r="D18" s="31"/>
      <c r="E18" s="19">
        <f>C18</f>
        <v>0</v>
      </c>
    </row>
    <row r="19" spans="1:10" x14ac:dyDescent="0.3">
      <c r="A19" s="38" t="s">
        <v>16</v>
      </c>
      <c r="B19" s="17" t="s">
        <v>42</v>
      </c>
      <c r="C19" s="15"/>
      <c r="D19" s="8"/>
      <c r="E19" s="32">
        <f>C19*D19</f>
        <v>0</v>
      </c>
    </row>
    <row r="20" spans="1:10" ht="15" thickBot="1" x14ac:dyDescent="0.35">
      <c r="A20" s="39" t="s">
        <v>17</v>
      </c>
      <c r="B20" s="5" t="s">
        <v>8</v>
      </c>
      <c r="C20" s="16"/>
      <c r="D20" s="9"/>
      <c r="E20" s="33">
        <f>C20*D20</f>
        <v>0</v>
      </c>
    </row>
    <row r="21" spans="1:10" ht="15" thickBot="1" x14ac:dyDescent="0.35">
      <c r="A21" s="7" t="s">
        <v>2</v>
      </c>
      <c r="B21" s="6"/>
      <c r="C21" s="13">
        <f>SUM(C18:C20)</f>
        <v>0</v>
      </c>
      <c r="D21" s="10">
        <f>SUM(D18:D20)</f>
        <v>0</v>
      </c>
      <c r="E21" s="14">
        <f>SUM(E18:E20)</f>
        <v>0</v>
      </c>
    </row>
    <row r="23" spans="1:10" ht="15" thickBot="1" x14ac:dyDescent="0.35"/>
    <row r="24" spans="1:10" ht="15" thickBot="1" x14ac:dyDescent="0.35">
      <c r="A24" s="44" t="s">
        <v>18</v>
      </c>
      <c r="B24" s="45"/>
      <c r="C24" s="45"/>
      <c r="D24" s="45"/>
      <c r="E24" s="46"/>
    </row>
    <row r="25" spans="1:10" x14ac:dyDescent="0.3">
      <c r="A25" s="40" t="s">
        <v>6</v>
      </c>
      <c r="B25" s="34" t="s">
        <v>8</v>
      </c>
      <c r="C25" s="35"/>
      <c r="D25" s="36"/>
      <c r="E25" s="19">
        <f>C25*D25</f>
        <v>0</v>
      </c>
    </row>
    <row r="26" spans="1:10" x14ac:dyDescent="0.3">
      <c r="A26" s="38" t="s">
        <v>5</v>
      </c>
      <c r="B26" s="17" t="s">
        <v>8</v>
      </c>
      <c r="C26" s="11"/>
      <c r="D26" s="8"/>
      <c r="E26" s="32">
        <f>C26*D26</f>
        <v>0</v>
      </c>
    </row>
    <row r="27" spans="1:10" ht="15" thickBot="1" x14ac:dyDescent="0.35">
      <c r="A27" s="39" t="s">
        <v>19</v>
      </c>
      <c r="B27" s="5" t="s">
        <v>25</v>
      </c>
      <c r="C27" s="12"/>
      <c r="D27" s="9"/>
      <c r="E27" s="33">
        <f>C27*D27</f>
        <v>0</v>
      </c>
    </row>
    <row r="28" spans="1:10" ht="15" thickBot="1" x14ac:dyDescent="0.35">
      <c r="A28" s="7" t="s">
        <v>2</v>
      </c>
      <c r="B28" s="6"/>
      <c r="C28" s="13">
        <f>SUM(C25:C27)</f>
        <v>0</v>
      </c>
      <c r="D28" s="10">
        <f>SUM(D25:D27)</f>
        <v>0</v>
      </c>
      <c r="E28" s="14">
        <f>SUM(E25:E27)</f>
        <v>0</v>
      </c>
    </row>
  </sheetData>
  <mergeCells count="6">
    <mergeCell ref="A9:E9"/>
    <mergeCell ref="A17:E17"/>
    <mergeCell ref="A24:E24"/>
    <mergeCell ref="A7:E7"/>
    <mergeCell ref="I9:J9"/>
    <mergeCell ref="I14:J14"/>
  </mergeCell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91654E4DC3C544B3CC07FCBCF4CDDE" ma:contentTypeVersion="12" ma:contentTypeDescription="Create a new document." ma:contentTypeScope="" ma:versionID="036f43e828b3b79173104fa5b5c214ee">
  <xsd:schema xmlns:xsd="http://www.w3.org/2001/XMLSchema" xmlns:xs="http://www.w3.org/2001/XMLSchema" xmlns:p="http://schemas.microsoft.com/office/2006/metadata/properties" xmlns:ns3="de383c47-b2d6-4000-8414-3e1ac48e7790" xmlns:ns4="c5771a67-e46a-4dab-8fa8-e987422bc819" targetNamespace="http://schemas.microsoft.com/office/2006/metadata/properties" ma:root="true" ma:fieldsID="7d69683143510cb45af8f04d75b5bc16" ns3:_="" ns4:_="">
    <xsd:import namespace="de383c47-b2d6-4000-8414-3e1ac48e7790"/>
    <xsd:import namespace="c5771a67-e46a-4dab-8fa8-e987422bc81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383c47-b2d6-4000-8414-3e1ac48e77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771a67-e46a-4dab-8fa8-e987422bc81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82E4CB-0DEC-46A5-8F15-7BF95F414348}">
  <ds:schemaRefs>
    <ds:schemaRef ds:uri="http://schemas.openxmlformats.org/package/2006/metadata/core-properties"/>
    <ds:schemaRef ds:uri="http://purl.org/dc/terms/"/>
    <ds:schemaRef ds:uri="de383c47-b2d6-4000-8414-3e1ac48e7790"/>
    <ds:schemaRef ds:uri="http://schemas.microsoft.com/office/infopath/2007/PartnerControls"/>
    <ds:schemaRef ds:uri="http://schemas.microsoft.com/office/2006/documentManagement/types"/>
    <ds:schemaRef ds:uri="http://purl.org/dc/elements/1.1/"/>
    <ds:schemaRef ds:uri="c5771a67-e46a-4dab-8fa8-e987422bc819"/>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08A17D5-CDCC-4F68-867C-CAEFDBF69810}">
  <ds:schemaRefs>
    <ds:schemaRef ds:uri="http://schemas.microsoft.com/sharepoint/v3/contenttype/forms"/>
  </ds:schemaRefs>
</ds:datastoreItem>
</file>

<file path=customXml/itemProps3.xml><?xml version="1.0" encoding="utf-8"?>
<ds:datastoreItem xmlns:ds="http://schemas.openxmlformats.org/officeDocument/2006/customXml" ds:itemID="{379A0FB6-BDED-4501-823A-564AF9A83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383c47-b2d6-4000-8414-3e1ac48e7790"/>
    <ds:schemaRef ds:uri="c5771a67-e46a-4dab-8fa8-e987422bc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 Directions</vt:lpstr>
      <vt:lpstr>Compliance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Fisher</dc:creator>
  <cp:lastModifiedBy>Amy Bridges</cp:lastModifiedBy>
  <dcterms:created xsi:type="dcterms:W3CDTF">2019-08-26T17:26:34Z</dcterms:created>
  <dcterms:modified xsi:type="dcterms:W3CDTF">2019-12-02T16:31:50Z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0x0101009791654E4DC3C544B3CC07FCBCF4CDDE</vt:lpwstr>
  </property>
</Properties>
</file>